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'Лист1'!$A$1:$I$32</definedName>
  </definedNames>
  <calcPr fullCalcOnLoad="1"/>
</workbook>
</file>

<file path=xl/sharedStrings.xml><?xml version="1.0" encoding="utf-8"?>
<sst xmlns="http://schemas.openxmlformats.org/spreadsheetml/2006/main" count="41" uniqueCount="21">
  <si>
    <t>Физкультурников</t>
  </si>
  <si>
    <t>1а</t>
  </si>
  <si>
    <t xml:space="preserve">Комсомольская </t>
  </si>
  <si>
    <t>Театральная</t>
  </si>
  <si>
    <t>25А</t>
  </si>
  <si>
    <t>Максима Горького</t>
  </si>
  <si>
    <t>Машиностроителей</t>
  </si>
  <si>
    <t>№ п/п</t>
  </si>
  <si>
    <t>Номер дома</t>
  </si>
  <si>
    <t>Год постройки</t>
  </si>
  <si>
    <t>Победы</t>
  </si>
  <si>
    <t>63а</t>
  </si>
  <si>
    <t>Строителей</t>
  </si>
  <si>
    <t>Февральской революции</t>
  </si>
  <si>
    <t xml:space="preserve">Коммунальная </t>
  </si>
  <si>
    <t>Площадь дома</t>
  </si>
  <si>
    <t>Год проведения капитального ремонта</t>
  </si>
  <si>
    <t>Размер средст на капитальный ремонт к дате ремонта</t>
  </si>
  <si>
    <t>ИНФОРМАЦИЯ О КАПИТАЛЬНОМ РЕМОНТЕ ОБЩЕГО ИМУЩЕСТВА МНОГОКВАРТИРНОГО ДОМА</t>
  </si>
  <si>
    <t>Наменование улицы</t>
  </si>
  <si>
    <t>Количество месяцев через которые будет проведен ремонт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</si>
</sst>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/>
    </xf>
    <xf numFmtId="14" fontId="40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2" fontId="42" fillId="0" borderId="0" xfId="0" applyNumberFormat="1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2" fontId="40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33" borderId="13" xfId="0" applyFont="1" applyFill="1" applyBorder="1" applyAlignment="1">
      <alignment horizontal="center" wrapText="1"/>
    </xf>
    <xf numFmtId="1" fontId="40" fillId="0" borderId="11" xfId="0" applyNumberFormat="1" applyFont="1" applyBorder="1" applyAlignment="1">
      <alignment horizontal="center"/>
    </xf>
    <xf numFmtId="2" fontId="41" fillId="0" borderId="0" xfId="0" applyNumberFormat="1" applyFont="1" applyAlignment="1">
      <alignment/>
    </xf>
    <xf numFmtId="2" fontId="45" fillId="33" borderId="14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selection activeCell="L26" sqref="L26"/>
    </sheetView>
  </sheetViews>
  <sheetFormatPr defaultColWidth="9.140625" defaultRowHeight="15"/>
  <cols>
    <col min="1" max="1" width="4.7109375" style="1" customWidth="1"/>
    <col min="2" max="2" width="23.28125" style="1" customWidth="1"/>
    <col min="3" max="3" width="9.140625" style="1" customWidth="1"/>
    <col min="4" max="4" width="10.00390625" style="1" customWidth="1"/>
    <col min="5" max="5" width="9.140625" style="2" customWidth="1"/>
    <col min="6" max="6" width="13.8515625" style="1" customWidth="1"/>
    <col min="7" max="7" width="15.28125" style="1" customWidth="1"/>
    <col min="8" max="8" width="13.00390625" style="1" customWidth="1"/>
    <col min="9" max="9" width="12.421875" style="23" customWidth="1"/>
  </cols>
  <sheetData>
    <row r="1" spans="1:9" s="3" customFormat="1" ht="12.75">
      <c r="A1" s="8"/>
      <c r="B1" s="17" t="s">
        <v>18</v>
      </c>
      <c r="C1" s="8"/>
      <c r="D1" s="8"/>
      <c r="E1" s="9"/>
      <c r="F1" s="8"/>
      <c r="G1" s="8"/>
      <c r="H1" s="8"/>
      <c r="I1" s="20"/>
    </row>
    <row r="2" spans="1:9" s="3" customFormat="1" ht="12.75" thickBot="1">
      <c r="A2" s="8"/>
      <c r="B2" s="8"/>
      <c r="C2" s="8"/>
      <c r="D2" s="8"/>
      <c r="E2" s="9"/>
      <c r="F2" s="8"/>
      <c r="G2" s="8"/>
      <c r="H2" s="8"/>
      <c r="I2" s="20"/>
    </row>
    <row r="3" spans="1:9" s="3" customFormat="1" ht="88.5" customHeight="1" thickBot="1">
      <c r="A3" s="18" t="s">
        <v>7</v>
      </c>
      <c r="B3" s="16" t="s">
        <v>19</v>
      </c>
      <c r="C3" s="16" t="s">
        <v>8</v>
      </c>
      <c r="D3" s="16" t="s">
        <v>9</v>
      </c>
      <c r="E3" s="16" t="s">
        <v>15</v>
      </c>
      <c r="F3" s="16" t="s">
        <v>16</v>
      </c>
      <c r="G3" s="16" t="s">
        <v>16</v>
      </c>
      <c r="H3" s="16" t="s">
        <v>20</v>
      </c>
      <c r="I3" s="21" t="s">
        <v>17</v>
      </c>
    </row>
    <row r="4" spans="1:9" ht="17.25" customHeight="1">
      <c r="A4" s="12">
        <v>1</v>
      </c>
      <c r="B4" s="12" t="s">
        <v>0</v>
      </c>
      <c r="C4" s="12" t="s">
        <v>1</v>
      </c>
      <c r="D4" s="12">
        <v>1989</v>
      </c>
      <c r="E4" s="13">
        <v>6998.9</v>
      </c>
      <c r="F4" s="14">
        <v>2039</v>
      </c>
      <c r="G4" s="15">
        <v>2041</v>
      </c>
      <c r="H4" s="19">
        <f aca="true" t="shared" si="0" ref="H4:H31">(2039-2015)*12</f>
        <v>288</v>
      </c>
      <c r="I4" s="22">
        <f>E4*H4*8.2</f>
        <v>16528602.239999998</v>
      </c>
    </row>
    <row r="5" spans="1:9" ht="15">
      <c r="A5" s="4">
        <v>2</v>
      </c>
      <c r="B5" s="4" t="s">
        <v>2</v>
      </c>
      <c r="C5" s="4">
        <v>8</v>
      </c>
      <c r="D5" s="4">
        <v>1974</v>
      </c>
      <c r="E5" s="6">
        <v>3192.4</v>
      </c>
      <c r="F5" s="11">
        <v>2027</v>
      </c>
      <c r="G5" s="10">
        <v>2029</v>
      </c>
      <c r="H5" s="19">
        <f t="shared" si="0"/>
        <v>288</v>
      </c>
      <c r="I5" s="22">
        <f aca="true" t="shared" si="1" ref="I5:I31">E5*H5*8.2</f>
        <v>7539171.84</v>
      </c>
    </row>
    <row r="6" spans="1:9" ht="15">
      <c r="A6" s="4">
        <v>3</v>
      </c>
      <c r="B6" s="4" t="s">
        <v>3</v>
      </c>
      <c r="C6" s="4">
        <v>20</v>
      </c>
      <c r="D6" s="4">
        <v>1982</v>
      </c>
      <c r="E6" s="6">
        <v>5830.2</v>
      </c>
      <c r="F6" s="11">
        <v>2033</v>
      </c>
      <c r="G6" s="10">
        <v>2035</v>
      </c>
      <c r="H6" s="19">
        <f t="shared" si="0"/>
        <v>288</v>
      </c>
      <c r="I6" s="22">
        <f t="shared" si="1"/>
        <v>13768600.319999998</v>
      </c>
    </row>
    <row r="7" spans="1:9" ht="15">
      <c r="A7" s="4">
        <v>4</v>
      </c>
      <c r="B7" s="4" t="s">
        <v>3</v>
      </c>
      <c r="C7" s="4">
        <v>23</v>
      </c>
      <c r="D7" s="4">
        <v>1978</v>
      </c>
      <c r="E7" s="6">
        <v>4879.2</v>
      </c>
      <c r="F7" s="11">
        <v>2030</v>
      </c>
      <c r="G7" s="10">
        <v>2032</v>
      </c>
      <c r="H7" s="19">
        <f t="shared" si="0"/>
        <v>288</v>
      </c>
      <c r="I7" s="22">
        <f t="shared" si="1"/>
        <v>11522718.719999997</v>
      </c>
    </row>
    <row r="8" spans="1:9" ht="15">
      <c r="A8" s="4">
        <v>5</v>
      </c>
      <c r="B8" s="4" t="s">
        <v>3</v>
      </c>
      <c r="C8" s="4" t="s">
        <v>4</v>
      </c>
      <c r="D8" s="4">
        <v>1992</v>
      </c>
      <c r="E8" s="6">
        <v>1968</v>
      </c>
      <c r="F8" s="11">
        <v>2042</v>
      </c>
      <c r="G8" s="10">
        <v>2044</v>
      </c>
      <c r="H8" s="19">
        <f t="shared" si="0"/>
        <v>288</v>
      </c>
      <c r="I8" s="22">
        <f t="shared" si="1"/>
        <v>4647628.8</v>
      </c>
    </row>
    <row r="9" spans="1:9" ht="15">
      <c r="A9" s="4">
        <v>6</v>
      </c>
      <c r="B9" s="4" t="s">
        <v>2</v>
      </c>
      <c r="C9" s="4">
        <v>6</v>
      </c>
      <c r="D9" s="4">
        <v>1975</v>
      </c>
      <c r="E9" s="6">
        <v>3357.2</v>
      </c>
      <c r="F9" s="11">
        <v>2027</v>
      </c>
      <c r="G9" s="10">
        <v>2029</v>
      </c>
      <c r="H9" s="19">
        <f t="shared" si="0"/>
        <v>288</v>
      </c>
      <c r="I9" s="22">
        <f t="shared" si="1"/>
        <v>7928363.52</v>
      </c>
    </row>
    <row r="10" spans="1:9" ht="15">
      <c r="A10" s="4">
        <v>7</v>
      </c>
      <c r="B10" s="4" t="s">
        <v>2</v>
      </c>
      <c r="C10" s="4">
        <v>10</v>
      </c>
      <c r="D10" s="4">
        <v>1979</v>
      </c>
      <c r="E10" s="6">
        <v>3623.4</v>
      </c>
      <c r="F10" s="11">
        <v>2030</v>
      </c>
      <c r="G10" s="10">
        <v>2032</v>
      </c>
      <c r="H10" s="19">
        <f t="shared" si="0"/>
        <v>288</v>
      </c>
      <c r="I10" s="22">
        <f t="shared" si="1"/>
        <v>8557021.44</v>
      </c>
    </row>
    <row r="11" spans="1:9" ht="15">
      <c r="A11" s="4">
        <v>8</v>
      </c>
      <c r="B11" s="4" t="s">
        <v>2</v>
      </c>
      <c r="C11" s="4">
        <v>16</v>
      </c>
      <c r="D11" s="4">
        <v>1976</v>
      </c>
      <c r="E11" s="6">
        <v>4863.96</v>
      </c>
      <c r="F11" s="11">
        <v>2030</v>
      </c>
      <c r="G11" s="10">
        <v>2032</v>
      </c>
      <c r="H11" s="19">
        <f t="shared" si="0"/>
        <v>288</v>
      </c>
      <c r="I11" s="22">
        <f t="shared" si="1"/>
        <v>11486727.935999999</v>
      </c>
    </row>
    <row r="12" spans="1:9" ht="15">
      <c r="A12" s="4">
        <v>9</v>
      </c>
      <c r="B12" s="4" t="s">
        <v>5</v>
      </c>
      <c r="C12" s="4">
        <v>3</v>
      </c>
      <c r="D12" s="4">
        <v>1985</v>
      </c>
      <c r="E12" s="6">
        <v>4520.9</v>
      </c>
      <c r="F12" s="11">
        <v>2036</v>
      </c>
      <c r="G12" s="10">
        <v>2038</v>
      </c>
      <c r="H12" s="19">
        <f t="shared" si="0"/>
        <v>288</v>
      </c>
      <c r="I12" s="22">
        <f t="shared" si="1"/>
        <v>10676557.44</v>
      </c>
    </row>
    <row r="13" spans="1:9" ht="15">
      <c r="A13" s="4">
        <v>10</v>
      </c>
      <c r="B13" s="4" t="s">
        <v>5</v>
      </c>
      <c r="C13" s="4">
        <v>28</v>
      </c>
      <c r="D13" s="4">
        <v>1989</v>
      </c>
      <c r="E13" s="6">
        <v>4721.9</v>
      </c>
      <c r="F13" s="11">
        <v>2039</v>
      </c>
      <c r="G13" s="10">
        <v>2041</v>
      </c>
      <c r="H13" s="19">
        <f t="shared" si="0"/>
        <v>288</v>
      </c>
      <c r="I13" s="22">
        <f t="shared" si="1"/>
        <v>11151239.04</v>
      </c>
    </row>
    <row r="14" spans="1:9" ht="15">
      <c r="A14" s="4">
        <v>11</v>
      </c>
      <c r="B14" s="4" t="s">
        <v>6</v>
      </c>
      <c r="C14" s="4">
        <v>12</v>
      </c>
      <c r="D14" s="4">
        <v>1994</v>
      </c>
      <c r="E14" s="6">
        <v>3978.81</v>
      </c>
      <c r="F14" s="11">
        <v>2042</v>
      </c>
      <c r="G14" s="10">
        <v>2044</v>
      </c>
      <c r="H14" s="19">
        <f t="shared" si="0"/>
        <v>288</v>
      </c>
      <c r="I14" s="22">
        <f t="shared" si="1"/>
        <v>9396357.695999999</v>
      </c>
    </row>
    <row r="15" spans="1:9" ht="15">
      <c r="A15" s="4">
        <v>12</v>
      </c>
      <c r="B15" s="4" t="s">
        <v>6</v>
      </c>
      <c r="C15" s="4">
        <v>16</v>
      </c>
      <c r="D15" s="4">
        <v>1990</v>
      </c>
      <c r="E15" s="6">
        <v>6029.5</v>
      </c>
      <c r="F15" s="11">
        <v>2039</v>
      </c>
      <c r="G15" s="10">
        <v>2041</v>
      </c>
      <c r="H15" s="19">
        <f t="shared" si="0"/>
        <v>288</v>
      </c>
      <c r="I15" s="22">
        <f t="shared" si="1"/>
        <v>14239267.2</v>
      </c>
    </row>
    <row r="16" spans="1:9" ht="15">
      <c r="A16" s="4">
        <v>13</v>
      </c>
      <c r="B16" s="4" t="s">
        <v>6</v>
      </c>
      <c r="C16" s="4">
        <v>18</v>
      </c>
      <c r="D16" s="4">
        <v>1987</v>
      </c>
      <c r="E16" s="6">
        <v>5914.8</v>
      </c>
      <c r="F16" s="11">
        <v>2036</v>
      </c>
      <c r="G16" s="10">
        <v>2038</v>
      </c>
      <c r="H16" s="19">
        <f t="shared" si="0"/>
        <v>288</v>
      </c>
      <c r="I16" s="22">
        <f t="shared" si="1"/>
        <v>13968391.68</v>
      </c>
    </row>
    <row r="17" spans="1:9" ht="15">
      <c r="A17" s="4">
        <v>14</v>
      </c>
      <c r="B17" s="4" t="s">
        <v>6</v>
      </c>
      <c r="C17" s="4">
        <v>20</v>
      </c>
      <c r="D17" s="4">
        <v>1989</v>
      </c>
      <c r="E17" s="6">
        <v>4151.1</v>
      </c>
      <c r="F17" s="11">
        <v>2039</v>
      </c>
      <c r="G17" s="10">
        <v>2041</v>
      </c>
      <c r="H17" s="19">
        <f t="shared" si="0"/>
        <v>288</v>
      </c>
      <c r="I17" s="22">
        <f t="shared" si="1"/>
        <v>9803237.76</v>
      </c>
    </row>
    <row r="18" spans="1:9" ht="15">
      <c r="A18" s="4">
        <v>15</v>
      </c>
      <c r="B18" s="4" t="s">
        <v>10</v>
      </c>
      <c r="C18" s="4">
        <v>54</v>
      </c>
      <c r="D18" s="4">
        <v>1968</v>
      </c>
      <c r="E18" s="6">
        <v>3679.3</v>
      </c>
      <c r="F18" s="11">
        <v>2024</v>
      </c>
      <c r="G18" s="10">
        <v>2026</v>
      </c>
      <c r="H18" s="19">
        <f t="shared" si="0"/>
        <v>288</v>
      </c>
      <c r="I18" s="22">
        <f t="shared" si="1"/>
        <v>8689034.88</v>
      </c>
    </row>
    <row r="19" spans="1:9" ht="15">
      <c r="A19" s="4">
        <v>16</v>
      </c>
      <c r="B19" s="4" t="s">
        <v>10</v>
      </c>
      <c r="C19" s="4">
        <v>56</v>
      </c>
      <c r="D19" s="4">
        <v>1969</v>
      </c>
      <c r="E19" s="6">
        <v>3406.4</v>
      </c>
      <c r="F19" s="11">
        <v>2024</v>
      </c>
      <c r="G19" s="10">
        <v>2026</v>
      </c>
      <c r="H19" s="19">
        <f t="shared" si="0"/>
        <v>288</v>
      </c>
      <c r="I19" s="22">
        <f t="shared" si="1"/>
        <v>8044554.24</v>
      </c>
    </row>
    <row r="20" spans="1:9" ht="15">
      <c r="A20" s="4">
        <v>17</v>
      </c>
      <c r="B20" s="4" t="s">
        <v>10</v>
      </c>
      <c r="C20" s="4">
        <v>61</v>
      </c>
      <c r="D20" s="4">
        <v>1962</v>
      </c>
      <c r="E20" s="6">
        <v>1641.6</v>
      </c>
      <c r="F20" s="11">
        <v>2021</v>
      </c>
      <c r="G20" s="10">
        <v>2023</v>
      </c>
      <c r="H20" s="19">
        <f t="shared" si="0"/>
        <v>288</v>
      </c>
      <c r="I20" s="22">
        <f t="shared" si="1"/>
        <v>3876802.5599999996</v>
      </c>
    </row>
    <row r="21" spans="1:9" ht="15">
      <c r="A21" s="4">
        <v>18</v>
      </c>
      <c r="B21" s="4" t="s">
        <v>10</v>
      </c>
      <c r="C21" s="4">
        <v>63</v>
      </c>
      <c r="D21" s="4">
        <v>1961</v>
      </c>
      <c r="E21" s="6">
        <v>1611.4</v>
      </c>
      <c r="F21" s="11">
        <v>2018</v>
      </c>
      <c r="G21" s="10">
        <v>2020</v>
      </c>
      <c r="H21" s="19">
        <f t="shared" si="0"/>
        <v>288</v>
      </c>
      <c r="I21" s="22">
        <f t="shared" si="1"/>
        <v>3805482.2399999998</v>
      </c>
    </row>
    <row r="22" spans="1:9" ht="15">
      <c r="A22" s="4">
        <v>19</v>
      </c>
      <c r="B22" s="4" t="s">
        <v>10</v>
      </c>
      <c r="C22" s="4" t="s">
        <v>11</v>
      </c>
      <c r="D22" s="4">
        <v>1964</v>
      </c>
      <c r="E22" s="6">
        <v>2169</v>
      </c>
      <c r="F22" s="11">
        <v>2021</v>
      </c>
      <c r="G22" s="10">
        <v>2023</v>
      </c>
      <c r="H22" s="19">
        <f t="shared" si="0"/>
        <v>288</v>
      </c>
      <c r="I22" s="22">
        <f t="shared" si="1"/>
        <v>5122310.399999999</v>
      </c>
    </row>
    <row r="23" spans="1:9" ht="15">
      <c r="A23" s="4">
        <v>20</v>
      </c>
      <c r="B23" s="4" t="s">
        <v>10</v>
      </c>
      <c r="C23" s="4">
        <v>65</v>
      </c>
      <c r="D23" s="4">
        <v>1961</v>
      </c>
      <c r="E23" s="6">
        <v>1644.4</v>
      </c>
      <c r="F23" s="11">
        <v>2018</v>
      </c>
      <c r="G23" s="10">
        <v>2020</v>
      </c>
      <c r="H23" s="19">
        <f t="shared" si="0"/>
        <v>288</v>
      </c>
      <c r="I23" s="22">
        <f t="shared" si="1"/>
        <v>3883415.0399999996</v>
      </c>
    </row>
    <row r="24" spans="1:9" ht="15">
      <c r="A24" s="4">
        <v>21</v>
      </c>
      <c r="B24" s="4" t="s">
        <v>12</v>
      </c>
      <c r="C24" s="4">
        <v>2</v>
      </c>
      <c r="D24" s="4">
        <v>1966</v>
      </c>
      <c r="E24" s="6">
        <v>3480.4</v>
      </c>
      <c r="F24" s="11">
        <v>2021</v>
      </c>
      <c r="G24" s="10">
        <v>2023</v>
      </c>
      <c r="H24" s="19">
        <f t="shared" si="0"/>
        <v>288</v>
      </c>
      <c r="I24" s="22">
        <f t="shared" si="1"/>
        <v>8219312.64</v>
      </c>
    </row>
    <row r="25" spans="1:9" ht="15">
      <c r="A25" s="4">
        <v>22</v>
      </c>
      <c r="B25" s="4" t="s">
        <v>12</v>
      </c>
      <c r="C25" s="4">
        <v>4</v>
      </c>
      <c r="D25" s="4">
        <v>1967</v>
      </c>
      <c r="E25" s="6">
        <v>3480.4</v>
      </c>
      <c r="F25" s="11">
        <v>2021</v>
      </c>
      <c r="G25" s="10">
        <v>2023</v>
      </c>
      <c r="H25" s="19">
        <f t="shared" si="0"/>
        <v>288</v>
      </c>
      <c r="I25" s="22">
        <f t="shared" si="1"/>
        <v>8219312.64</v>
      </c>
    </row>
    <row r="26" spans="1:9" ht="15">
      <c r="A26" s="4">
        <v>23</v>
      </c>
      <c r="B26" s="4" t="s">
        <v>12</v>
      </c>
      <c r="C26" s="4">
        <v>8</v>
      </c>
      <c r="D26" s="4">
        <v>1971</v>
      </c>
      <c r="E26" s="6">
        <v>3351.6</v>
      </c>
      <c r="F26" s="11">
        <v>2024</v>
      </c>
      <c r="G26" s="10">
        <v>2026</v>
      </c>
      <c r="H26" s="19">
        <f t="shared" si="0"/>
        <v>288</v>
      </c>
      <c r="I26" s="22">
        <f t="shared" si="1"/>
        <v>7915138.559999999</v>
      </c>
    </row>
    <row r="27" spans="1:9" ht="15">
      <c r="A27" s="4">
        <v>24</v>
      </c>
      <c r="B27" s="4" t="s">
        <v>12</v>
      </c>
      <c r="C27" s="4">
        <v>6</v>
      </c>
      <c r="D27" s="4">
        <v>1971</v>
      </c>
      <c r="E27" s="6">
        <v>3508.5</v>
      </c>
      <c r="F27" s="11">
        <v>2024</v>
      </c>
      <c r="G27" s="10">
        <v>2026</v>
      </c>
      <c r="H27" s="19">
        <f t="shared" si="0"/>
        <v>288</v>
      </c>
      <c r="I27" s="22">
        <f t="shared" si="1"/>
        <v>8285673.6</v>
      </c>
    </row>
    <row r="28" spans="1:9" ht="15">
      <c r="A28" s="4">
        <v>25</v>
      </c>
      <c r="B28" s="4" t="s">
        <v>13</v>
      </c>
      <c r="C28" s="4">
        <v>41</v>
      </c>
      <c r="D28" s="4">
        <v>1963</v>
      </c>
      <c r="E28" s="6">
        <v>1037.4</v>
      </c>
      <c r="F28" s="11">
        <v>2021</v>
      </c>
      <c r="G28" s="10">
        <v>2023</v>
      </c>
      <c r="H28" s="19">
        <f t="shared" si="0"/>
        <v>288</v>
      </c>
      <c r="I28" s="22">
        <f t="shared" si="1"/>
        <v>2449923.84</v>
      </c>
    </row>
    <row r="29" spans="1:9" ht="15">
      <c r="A29" s="4">
        <v>26</v>
      </c>
      <c r="B29" s="4" t="s">
        <v>13</v>
      </c>
      <c r="C29" s="4">
        <v>54</v>
      </c>
      <c r="D29" s="4">
        <v>1963</v>
      </c>
      <c r="E29" s="6">
        <v>1045.8</v>
      </c>
      <c r="F29" s="11">
        <v>2021</v>
      </c>
      <c r="G29" s="10">
        <v>2023</v>
      </c>
      <c r="H29" s="19">
        <f t="shared" si="0"/>
        <v>288</v>
      </c>
      <c r="I29" s="22">
        <f t="shared" si="1"/>
        <v>2469761.2799999993</v>
      </c>
    </row>
    <row r="30" spans="1:9" ht="15">
      <c r="A30" s="4">
        <v>27</v>
      </c>
      <c r="B30" s="4" t="s">
        <v>14</v>
      </c>
      <c r="C30" s="4">
        <v>6</v>
      </c>
      <c r="D30" s="4">
        <v>1949</v>
      </c>
      <c r="E30" s="6">
        <v>1013.1</v>
      </c>
      <c r="F30" s="11">
        <v>2015</v>
      </c>
      <c r="G30" s="10">
        <v>2017</v>
      </c>
      <c r="H30" s="19">
        <f t="shared" si="0"/>
        <v>288</v>
      </c>
      <c r="I30" s="22">
        <f t="shared" si="1"/>
        <v>2392536.9599999995</v>
      </c>
    </row>
    <row r="31" spans="1:9" ht="15">
      <c r="A31" s="4">
        <v>28</v>
      </c>
      <c r="B31" s="4" t="s">
        <v>2</v>
      </c>
      <c r="C31" s="4">
        <v>23</v>
      </c>
      <c r="D31" s="4">
        <v>1984</v>
      </c>
      <c r="E31" s="6">
        <v>4157.6</v>
      </c>
      <c r="F31" s="11">
        <v>2033</v>
      </c>
      <c r="G31" s="10">
        <v>2035</v>
      </c>
      <c r="H31" s="19">
        <f t="shared" si="0"/>
        <v>288</v>
      </c>
      <c r="I31" s="22">
        <f t="shared" si="1"/>
        <v>9818588.16</v>
      </c>
    </row>
    <row r="32" spans="1:9" ht="15">
      <c r="A32" s="4"/>
      <c r="B32" s="4"/>
      <c r="C32" s="4"/>
      <c r="D32" s="4"/>
      <c r="E32" s="6"/>
      <c r="F32" s="5"/>
      <c r="G32" s="5"/>
      <c r="H32" s="7"/>
      <c r="I32" s="22"/>
    </row>
    <row r="34" ht="15">
      <c r="G34"/>
    </row>
    <row r="35" ht="15">
      <c r="G35"/>
    </row>
    <row r="36" ht="15">
      <c r="G36"/>
    </row>
  </sheetData>
  <sheetProtection/>
  <printOptions/>
  <pageMargins left="0.7" right="0.7" top="0.75" bottom="0.75" header="0.3" footer="0.3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2015-03-29T07:46:14Z</dcterms:modified>
  <cp:category/>
  <cp:version/>
  <cp:contentType/>
  <cp:contentStatus/>
</cp:coreProperties>
</file>